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1313EB2-6896-4B9B-8AF8-EA31A0CE787A}" xr6:coauthVersionLast="36" xr6:coauthVersionMax="36" xr10:uidLastSave="{00000000-0000-0000-0000-000000000000}"/>
  <bookViews>
    <workbookView xWindow="0" yWindow="0" windowWidth="28800" windowHeight="12225"/>
  </bookViews>
  <sheets>
    <sheet name="All" sheetId="1" r:id="rId1"/>
    <sheet name="EV EVUPI EVPI" sheetId="2" r:id="rId2"/>
  </sheets>
  <calcPr calcId="191029"/>
</workbook>
</file>

<file path=xl/calcChain.xml><?xml version="1.0" encoding="utf-8"?>
<calcChain xmlns="http://schemas.openxmlformats.org/spreadsheetml/2006/main">
  <c r="C54" i="1" l="1"/>
  <c r="C55" i="1"/>
  <c r="C56" i="1"/>
  <c r="C53" i="1"/>
  <c r="C23" i="1"/>
  <c r="D23" i="1"/>
  <c r="E23" i="1"/>
  <c r="F23" i="1"/>
  <c r="G23" i="1"/>
  <c r="I22" i="1" s="1"/>
  <c r="H18" i="1"/>
  <c r="H17" i="1"/>
  <c r="H19" i="1"/>
  <c r="H16" i="1"/>
  <c r="C8" i="2"/>
  <c r="F8" i="2" s="1"/>
  <c r="H8" i="2" s="1"/>
  <c r="D8" i="2"/>
  <c r="E8" i="2"/>
  <c r="F4" i="2"/>
  <c r="F5" i="2"/>
  <c r="F3" i="2"/>
</calcChain>
</file>

<file path=xl/comments1.xml><?xml version="1.0" encoding="utf-8"?>
<comments xmlns="http://schemas.openxmlformats.org/spreadsheetml/2006/main">
  <authors>
    <author>User</author>
  </authors>
  <commentList>
    <comment ref="H15" authorId="0" shapeId="0">
      <text>
        <r>
          <rPr>
            <b/>
            <sz val="8"/>
            <color indexed="81"/>
            <rFont val="Tahoma"/>
          </rPr>
          <t>EV / EMV / ER</t>
        </r>
        <r>
          <rPr>
            <sz val="8"/>
            <color indexed="81"/>
            <rFont val="Tahoma"/>
          </rPr>
          <t xml:space="preserve">
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</rPr>
          <t xml:space="preserve">EMV of the best action or EVUII -
Expected Value Under Initial Information </t>
        </r>
      </text>
    </comment>
  </commentList>
</comments>
</file>

<file path=xl/sharedStrings.xml><?xml version="1.0" encoding="utf-8"?>
<sst xmlns="http://schemas.openxmlformats.org/spreadsheetml/2006/main" count="46" uniqueCount="33">
  <si>
    <t># of News Papers Demanded</t>
  </si>
  <si>
    <t>Probabilities</t>
  </si>
  <si>
    <t>Expected Value</t>
  </si>
  <si>
    <t># of Papers Ordered (decision)</t>
  </si>
  <si>
    <t>Decision</t>
  </si>
  <si>
    <t>MiniMax Regret</t>
  </si>
  <si>
    <t>Net Cash Flow</t>
  </si>
  <si>
    <t>EVPI</t>
  </si>
  <si>
    <t>EVUPI</t>
  </si>
  <si>
    <t>Expected Opportunity Loss (EOL) or Minimum Expected Regret</t>
  </si>
  <si>
    <t>EOL</t>
  </si>
  <si>
    <t>s1</t>
  </si>
  <si>
    <t>s2</t>
  </si>
  <si>
    <t>s3</t>
  </si>
  <si>
    <t>A</t>
  </si>
  <si>
    <t>B</t>
  </si>
  <si>
    <t>C</t>
  </si>
  <si>
    <t>EV</t>
  </si>
  <si>
    <t>(Given)</t>
  </si>
  <si>
    <t>EMV / EVUPI / EVPI</t>
  </si>
  <si>
    <t>6)</t>
  </si>
  <si>
    <r>
      <t xml:space="preserve">1. Find EV/EMV/ER in each </t>
    </r>
    <r>
      <rPr>
        <b/>
        <sz val="10"/>
        <color indexed="12"/>
        <rFont val="Arial"/>
        <family val="2"/>
      </rPr>
      <t>row</t>
    </r>
  </si>
  <si>
    <r>
      <t xml:space="preserve">2. Find Maximum entry in the last </t>
    </r>
    <r>
      <rPr>
        <b/>
        <sz val="10"/>
        <color indexed="12"/>
        <rFont val="Arial"/>
        <family val="2"/>
      </rPr>
      <t xml:space="preserve">column (i.e. EV).  </t>
    </r>
    <r>
      <rPr>
        <sz val="10"/>
        <color indexed="12"/>
        <rFont val="Arial"/>
        <family val="2"/>
      </rPr>
      <t xml:space="preserve">This is </t>
    </r>
    <r>
      <rPr>
        <b/>
        <sz val="10"/>
        <color indexed="12"/>
        <rFont val="Arial"/>
        <family val="2"/>
      </rPr>
      <t>EVUII.</t>
    </r>
  </si>
  <si>
    <r>
      <t xml:space="preserve">3. Find Maximum entry in each </t>
    </r>
    <r>
      <rPr>
        <b/>
        <sz val="10"/>
        <color indexed="12"/>
        <rFont val="Arial"/>
        <family val="2"/>
      </rPr>
      <t>column</t>
    </r>
  </si>
  <si>
    <r>
      <t xml:space="preserve">    ERi = </t>
    </r>
    <r>
      <rPr>
        <sz val="9"/>
        <color indexed="12"/>
        <rFont val="Arial"/>
      </rPr>
      <t>∑</t>
    </r>
    <r>
      <rPr>
        <sz val="10"/>
        <color indexed="12"/>
        <rFont val="Arial"/>
      </rPr>
      <t xml:space="preserve"> Rij  P(Sj) </t>
    </r>
  </si>
  <si>
    <r>
      <t xml:space="preserve">    EVUPI =</t>
    </r>
    <r>
      <rPr>
        <sz val="9"/>
        <color indexed="12"/>
        <rFont val="Arial"/>
        <family val="2"/>
      </rPr>
      <t xml:space="preserve"> ∑</t>
    </r>
    <r>
      <rPr>
        <sz val="10"/>
        <color indexed="12"/>
        <rFont val="Arial"/>
        <family val="2"/>
      </rPr>
      <t xml:space="preserve"> P(Si)  max(Vij)</t>
    </r>
  </si>
  <si>
    <r>
      <t xml:space="preserve">4. Find </t>
    </r>
    <r>
      <rPr>
        <b/>
        <sz val="10"/>
        <color indexed="12"/>
        <rFont val="Arial"/>
        <family val="2"/>
      </rPr>
      <t>EVUPI</t>
    </r>
  </si>
  <si>
    <t xml:space="preserve">    EVPI  =  EVUPI - EVUII</t>
  </si>
  <si>
    <r>
      <t xml:space="preserve">5. Find </t>
    </r>
    <r>
      <rPr>
        <b/>
        <sz val="10"/>
        <color indexed="12"/>
        <rFont val="Arial"/>
        <family val="2"/>
      </rPr>
      <t>EVPI</t>
    </r>
  </si>
  <si>
    <t>1. Use the MiniMax Regret Table</t>
  </si>
  <si>
    <r>
      <t xml:space="preserve">    EOLi = </t>
    </r>
    <r>
      <rPr>
        <sz val="9"/>
        <color indexed="12"/>
        <rFont val="Arial"/>
      </rPr>
      <t>∑</t>
    </r>
    <r>
      <rPr>
        <sz val="10"/>
        <color indexed="12"/>
        <rFont val="Arial"/>
      </rPr>
      <t xml:space="preserve"> Regretij  P(Sj) </t>
    </r>
  </si>
  <si>
    <r>
      <t xml:space="preserve">2. Find EOL in each </t>
    </r>
    <r>
      <rPr>
        <b/>
        <sz val="10"/>
        <color indexed="12"/>
        <rFont val="Arial"/>
        <family val="2"/>
      </rPr>
      <t>row</t>
    </r>
  </si>
  <si>
    <r>
      <t xml:space="preserve">3. Find Minimum entry in the last </t>
    </r>
    <r>
      <rPr>
        <b/>
        <sz val="10"/>
        <color indexed="12"/>
        <rFont val="Arial"/>
        <family val="2"/>
      </rPr>
      <t>column (i.e. Minimum Expected Regret or EOL)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</si>
</sst>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8"/>
      <color indexed="81"/>
      <name val="Tahoma"/>
      <family val="2"/>
    </font>
    <font>
      <sz val="10"/>
      <color indexed="12"/>
      <name val="Arial"/>
    </font>
    <font>
      <sz val="9"/>
      <color indexed="12"/>
      <name val="Arial"/>
      <family val="2"/>
    </font>
    <font>
      <sz val="9"/>
      <color indexed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165" fontId="0" fillId="0" borderId="1" xfId="1" applyNumberFormat="1" applyFont="1" applyBorder="1"/>
    <xf numFmtId="44" fontId="0" fillId="0" borderId="0" xfId="1" applyFont="1"/>
    <xf numFmtId="9" fontId="0" fillId="0" borderId="1" xfId="2" applyFont="1" applyBorder="1"/>
    <xf numFmtId="0" fontId="0" fillId="0" borderId="1" xfId="0" applyBorder="1" applyAlignment="1">
      <alignment horizontal="center" wrapText="1"/>
    </xf>
    <xf numFmtId="165" fontId="0" fillId="0" borderId="1" xfId="1" applyNumberFormat="1" applyFont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44" fontId="0" fillId="2" borderId="1" xfId="0" applyNumberFormat="1" applyFill="1" applyBorder="1"/>
    <xf numFmtId="44" fontId="0" fillId="0" borderId="0" xfId="0" applyNumberFormat="1"/>
    <xf numFmtId="0" fontId="0" fillId="0" borderId="0" xfId="0" applyBorder="1"/>
    <xf numFmtId="9" fontId="0" fillId="0" borderId="0" xfId="2" applyFont="1" applyBorder="1"/>
    <xf numFmtId="0" fontId="0" fillId="0" borderId="0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/>
    <xf numFmtId="44" fontId="0" fillId="0" borderId="1" xfId="1" applyFont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3" borderId="0" xfId="0" applyFill="1"/>
    <xf numFmtId="0" fontId="4" fillId="0" borderId="0" xfId="0" applyFont="1"/>
    <xf numFmtId="0" fontId="9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90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62"/>
  <sheetViews>
    <sheetView tabSelected="1" zoomScale="154" zoomScaleNormal="154" workbookViewId="0">
      <pane ySplit="10" topLeftCell="A11" activePane="bottomLeft" state="frozen"/>
      <selection pane="bottomLeft"/>
    </sheetView>
  </sheetViews>
  <sheetFormatPr defaultRowHeight="12.75" x14ac:dyDescent="0.2"/>
  <cols>
    <col min="1" max="1" width="12" customWidth="1"/>
    <col min="2" max="2" width="11.140625" bestFit="1" customWidth="1"/>
    <col min="3" max="6" width="9.28515625" bestFit="1" customWidth="1"/>
    <col min="8" max="8" width="14.28515625" bestFit="1" customWidth="1"/>
  </cols>
  <sheetData>
    <row r="2" spans="1:8" x14ac:dyDescent="0.2">
      <c r="A2" t="s">
        <v>6</v>
      </c>
      <c r="C2" s="24" t="s">
        <v>0</v>
      </c>
      <c r="D2" s="24"/>
      <c r="E2" s="24"/>
      <c r="F2" s="24"/>
    </row>
    <row r="3" spans="1:8" x14ac:dyDescent="0.2">
      <c r="A3" t="s">
        <v>18</v>
      </c>
      <c r="C3" s="1">
        <v>0</v>
      </c>
      <c r="D3" s="1">
        <v>1</v>
      </c>
      <c r="E3" s="1">
        <v>2</v>
      </c>
      <c r="F3" s="1">
        <v>3</v>
      </c>
    </row>
    <row r="4" spans="1:8" x14ac:dyDescent="0.2">
      <c r="A4" s="25" t="s">
        <v>3</v>
      </c>
      <c r="B4" s="1">
        <v>0</v>
      </c>
      <c r="C4" s="4">
        <v>0</v>
      </c>
      <c r="D4" s="4">
        <v>-50</v>
      </c>
      <c r="E4" s="4">
        <v>-100</v>
      </c>
      <c r="F4" s="4">
        <v>-150</v>
      </c>
      <c r="H4" s="5"/>
    </row>
    <row r="5" spans="1:8" x14ac:dyDescent="0.2">
      <c r="A5" s="25"/>
      <c r="B5" s="1">
        <v>1</v>
      </c>
      <c r="C5" s="4">
        <v>-40</v>
      </c>
      <c r="D5" s="4">
        <v>35</v>
      </c>
      <c r="E5" s="4">
        <v>-15</v>
      </c>
      <c r="F5" s="4">
        <v>-65</v>
      </c>
      <c r="H5" s="5"/>
    </row>
    <row r="6" spans="1:8" x14ac:dyDescent="0.2">
      <c r="A6" s="25"/>
      <c r="B6" s="1">
        <v>2</v>
      </c>
      <c r="C6" s="4">
        <v>-80</v>
      </c>
      <c r="D6" s="4">
        <v>-5</v>
      </c>
      <c r="E6" s="4">
        <v>70</v>
      </c>
      <c r="F6" s="4">
        <v>20</v>
      </c>
      <c r="H6" s="5"/>
    </row>
    <row r="7" spans="1:8" x14ac:dyDescent="0.2">
      <c r="A7" s="25"/>
      <c r="B7" s="1">
        <v>3</v>
      </c>
      <c r="C7" s="4">
        <v>-120</v>
      </c>
      <c r="D7" s="4">
        <v>-45</v>
      </c>
      <c r="E7" s="4">
        <v>30</v>
      </c>
      <c r="F7" s="4">
        <v>105</v>
      </c>
      <c r="H7" s="5"/>
    </row>
    <row r="9" spans="1:8" x14ac:dyDescent="0.2">
      <c r="B9" s="1" t="s">
        <v>1</v>
      </c>
      <c r="C9" s="6">
        <v>0.1</v>
      </c>
      <c r="D9" s="6">
        <v>0.3</v>
      </c>
      <c r="E9" s="6">
        <v>0.4</v>
      </c>
      <c r="F9" s="6">
        <v>0.2</v>
      </c>
    </row>
    <row r="10" spans="1:8" x14ac:dyDescent="0.2">
      <c r="B10" s="12"/>
      <c r="C10" s="13"/>
      <c r="D10" s="13"/>
      <c r="E10" s="13"/>
      <c r="F10" s="13"/>
    </row>
    <row r="12" spans="1:8" x14ac:dyDescent="0.2">
      <c r="A12" s="19"/>
      <c r="B12" s="16" t="s">
        <v>19</v>
      </c>
    </row>
    <row r="14" spans="1:8" x14ac:dyDescent="0.2">
      <c r="A14" t="s">
        <v>6</v>
      </c>
      <c r="C14" s="24" t="s">
        <v>0</v>
      </c>
      <c r="D14" s="24"/>
      <c r="E14" s="24"/>
      <c r="F14" s="24"/>
    </row>
    <row r="15" spans="1:8" x14ac:dyDescent="0.2">
      <c r="C15" s="1">
        <v>0</v>
      </c>
      <c r="D15" s="1">
        <v>1</v>
      </c>
      <c r="E15" s="1">
        <v>2</v>
      </c>
      <c r="F15" s="1">
        <v>3</v>
      </c>
      <c r="H15" s="2" t="s">
        <v>2</v>
      </c>
    </row>
    <row r="16" spans="1:8" x14ac:dyDescent="0.2">
      <c r="A16" s="25" t="s">
        <v>3</v>
      </c>
      <c r="B16" s="1">
        <v>0</v>
      </c>
      <c r="C16" s="4">
        <v>0</v>
      </c>
      <c r="D16" s="4">
        <v>-50</v>
      </c>
      <c r="E16" s="4">
        <v>-100</v>
      </c>
      <c r="F16" s="4">
        <v>-150</v>
      </c>
      <c r="H16" s="17">
        <f>C16*$C$21+D16*$D$21+E16*$E$21+F16*$F$21</f>
        <v>-85</v>
      </c>
    </row>
    <row r="17" spans="1:10" x14ac:dyDescent="0.2">
      <c r="A17" s="25"/>
      <c r="B17" s="1">
        <v>1</v>
      </c>
      <c r="C17" s="4">
        <v>-40</v>
      </c>
      <c r="D17" s="4">
        <v>35</v>
      </c>
      <c r="E17" s="4">
        <v>-15</v>
      </c>
      <c r="F17" s="4">
        <v>-65</v>
      </c>
      <c r="H17" s="17">
        <f>C17*$C$21+D17*$D$21+E17*$E$21+F17*$F$21</f>
        <v>-12.5</v>
      </c>
    </row>
    <row r="18" spans="1:10" x14ac:dyDescent="0.2">
      <c r="A18" s="25"/>
      <c r="B18" s="1">
        <v>2</v>
      </c>
      <c r="C18" s="4">
        <v>-80</v>
      </c>
      <c r="D18" s="4">
        <v>-5</v>
      </c>
      <c r="E18" s="4">
        <v>70</v>
      </c>
      <c r="F18" s="4">
        <v>20</v>
      </c>
      <c r="H18" s="18">
        <f>C18*$C$21+D18*$D$21+E18*$E$21+F18*$F$21</f>
        <v>22.5</v>
      </c>
    </row>
    <row r="19" spans="1:10" x14ac:dyDescent="0.2">
      <c r="A19" s="25"/>
      <c r="B19" s="1">
        <v>3</v>
      </c>
      <c r="C19" s="4">
        <v>-120</v>
      </c>
      <c r="D19" s="4">
        <v>-45</v>
      </c>
      <c r="E19" s="4">
        <v>30</v>
      </c>
      <c r="F19" s="4">
        <v>105</v>
      </c>
      <c r="H19" s="17">
        <f>C19*$C$21+D19*$D$21+E19*$E$21+F19*$F$21</f>
        <v>7.5</v>
      </c>
    </row>
    <row r="20" spans="1:10" x14ac:dyDescent="0.2">
      <c r="J20" s="11"/>
    </row>
    <row r="21" spans="1:10" x14ac:dyDescent="0.2">
      <c r="B21" s="1" t="s">
        <v>1</v>
      </c>
      <c r="C21" s="6">
        <v>0.1</v>
      </c>
      <c r="D21" s="6">
        <v>0.3</v>
      </c>
      <c r="E21" s="6">
        <v>0.4</v>
      </c>
      <c r="F21" s="6">
        <v>0.2</v>
      </c>
      <c r="I21" t="s">
        <v>7</v>
      </c>
    </row>
    <row r="22" spans="1:10" x14ac:dyDescent="0.2">
      <c r="I22" s="10">
        <f>G23-H18</f>
        <v>37</v>
      </c>
    </row>
    <row r="23" spans="1:10" x14ac:dyDescent="0.2">
      <c r="B23" s="3" t="s">
        <v>8</v>
      </c>
      <c r="C23" s="3">
        <f>C16*C21</f>
        <v>0</v>
      </c>
      <c r="D23" s="3">
        <f>D17*D21</f>
        <v>10.5</v>
      </c>
      <c r="E23" s="3">
        <f>E18*E21</f>
        <v>28</v>
      </c>
      <c r="F23" s="3">
        <f>F19*F21</f>
        <v>21</v>
      </c>
      <c r="G23" s="10">
        <f>SUM(C23:F23)</f>
        <v>59.5</v>
      </c>
    </row>
    <row r="25" spans="1:10" x14ac:dyDescent="0.2">
      <c r="B25" s="23" t="s">
        <v>17</v>
      </c>
    </row>
    <row r="26" spans="1:10" x14ac:dyDescent="0.2">
      <c r="B26" s="21" t="s">
        <v>21</v>
      </c>
    </row>
    <row r="27" spans="1:10" x14ac:dyDescent="0.2">
      <c r="B27" s="22" t="s">
        <v>24</v>
      </c>
    </row>
    <row r="28" spans="1:10" x14ac:dyDescent="0.2">
      <c r="B28" s="21" t="s">
        <v>22</v>
      </c>
    </row>
    <row r="29" spans="1:10" x14ac:dyDescent="0.2">
      <c r="B29" s="21"/>
    </row>
    <row r="30" spans="1:10" x14ac:dyDescent="0.2">
      <c r="B30" s="23" t="s">
        <v>8</v>
      </c>
    </row>
    <row r="31" spans="1:10" x14ac:dyDescent="0.2">
      <c r="B31" s="21" t="s">
        <v>23</v>
      </c>
    </row>
    <row r="32" spans="1:10" x14ac:dyDescent="0.2">
      <c r="B32" s="21" t="s">
        <v>26</v>
      </c>
    </row>
    <row r="33" spans="1:6" x14ac:dyDescent="0.2">
      <c r="B33" s="21" t="s">
        <v>25</v>
      </c>
    </row>
    <row r="34" spans="1:6" x14ac:dyDescent="0.2">
      <c r="B34" s="21"/>
    </row>
    <row r="35" spans="1:6" x14ac:dyDescent="0.2">
      <c r="B35" s="23" t="s">
        <v>7</v>
      </c>
    </row>
    <row r="36" spans="1:6" x14ac:dyDescent="0.2">
      <c r="B36" s="21" t="s">
        <v>28</v>
      </c>
    </row>
    <row r="37" spans="1:6" x14ac:dyDescent="0.2">
      <c r="B37" s="21" t="s">
        <v>27</v>
      </c>
    </row>
    <row r="39" spans="1:6" x14ac:dyDescent="0.2">
      <c r="A39" s="19" t="s">
        <v>20</v>
      </c>
      <c r="B39" s="16" t="s">
        <v>10</v>
      </c>
    </row>
    <row r="41" spans="1:6" x14ac:dyDescent="0.2">
      <c r="A41" t="s">
        <v>5</v>
      </c>
      <c r="C41" s="24" t="s">
        <v>0</v>
      </c>
      <c r="D41" s="24"/>
      <c r="E41" s="24"/>
      <c r="F41" s="24"/>
    </row>
    <row r="42" spans="1:6" x14ac:dyDescent="0.2">
      <c r="C42" s="1">
        <v>0</v>
      </c>
      <c r="D42" s="1">
        <v>1</v>
      </c>
      <c r="E42" s="1">
        <v>2</v>
      </c>
      <c r="F42" s="1">
        <v>3</v>
      </c>
    </row>
    <row r="43" spans="1:6" x14ac:dyDescent="0.2">
      <c r="A43" s="25" t="s">
        <v>3</v>
      </c>
      <c r="B43" s="1">
        <v>0</v>
      </c>
      <c r="C43" s="4">
        <v>0</v>
      </c>
      <c r="D43" s="4">
        <v>85</v>
      </c>
      <c r="E43" s="4">
        <v>170</v>
      </c>
      <c r="F43" s="4">
        <v>255</v>
      </c>
    </row>
    <row r="44" spans="1:6" x14ac:dyDescent="0.2">
      <c r="A44" s="25"/>
      <c r="B44" s="1">
        <v>1</v>
      </c>
      <c r="C44" s="4">
        <v>40</v>
      </c>
      <c r="D44" s="4">
        <v>0</v>
      </c>
      <c r="E44" s="4">
        <v>85</v>
      </c>
      <c r="F44" s="4">
        <v>170</v>
      </c>
    </row>
    <row r="45" spans="1:6" x14ac:dyDescent="0.2">
      <c r="A45" s="25"/>
      <c r="B45" s="1">
        <v>2</v>
      </c>
      <c r="C45" s="4">
        <v>80</v>
      </c>
      <c r="D45" s="4">
        <v>40</v>
      </c>
      <c r="E45" s="4">
        <v>0</v>
      </c>
      <c r="F45" s="4">
        <v>85</v>
      </c>
    </row>
    <row r="46" spans="1:6" x14ac:dyDescent="0.2">
      <c r="A46" s="25"/>
      <c r="B46" s="1">
        <v>3</v>
      </c>
      <c r="C46" s="4">
        <v>120</v>
      </c>
      <c r="D46" s="4">
        <v>80</v>
      </c>
      <c r="E46" s="4">
        <v>40</v>
      </c>
      <c r="F46" s="4">
        <v>0</v>
      </c>
    </row>
    <row r="48" spans="1:6" x14ac:dyDescent="0.2">
      <c r="B48" s="1" t="s">
        <v>1</v>
      </c>
      <c r="C48" s="6">
        <v>0.1</v>
      </c>
      <c r="D48" s="6">
        <v>0.3</v>
      </c>
      <c r="E48" s="6">
        <v>0.4</v>
      </c>
      <c r="F48" s="6">
        <v>0.2</v>
      </c>
    </row>
    <row r="50" spans="1:3" x14ac:dyDescent="0.2">
      <c r="A50" t="s">
        <v>9</v>
      </c>
    </row>
    <row r="52" spans="1:3" x14ac:dyDescent="0.2">
      <c r="B52" s="2" t="s">
        <v>4</v>
      </c>
      <c r="C52" s="7" t="s">
        <v>10</v>
      </c>
    </row>
    <row r="53" spans="1:3" x14ac:dyDescent="0.2">
      <c r="B53" s="2">
        <v>0</v>
      </c>
      <c r="C53" s="8">
        <f>C43*$C$48+D43*$D$48+E43*$E$48+F43*$F$48</f>
        <v>144.5</v>
      </c>
    </row>
    <row r="54" spans="1:3" x14ac:dyDescent="0.2">
      <c r="B54" s="2">
        <v>1</v>
      </c>
      <c r="C54" s="8">
        <f>C44*$C$48+D44*$D$48+E44*$E$48+F44*$F$48</f>
        <v>72</v>
      </c>
    </row>
    <row r="55" spans="1:3" x14ac:dyDescent="0.2">
      <c r="B55" s="2">
        <v>2</v>
      </c>
      <c r="C55" s="9">
        <f>C45*$C$48+D45*$D$48+E45*$E$48+F45*$F$48</f>
        <v>37</v>
      </c>
    </row>
    <row r="56" spans="1:3" x14ac:dyDescent="0.2">
      <c r="B56" s="2">
        <v>3</v>
      </c>
      <c r="C56" s="8">
        <f>C46*$C$48+D46*$D$48+E46*$E$48+F46*$F$48</f>
        <v>52</v>
      </c>
    </row>
    <row r="57" spans="1:3" x14ac:dyDescent="0.2">
      <c r="B57" s="14"/>
      <c r="C57" s="15"/>
    </row>
    <row r="58" spans="1:3" x14ac:dyDescent="0.2">
      <c r="B58" s="14"/>
      <c r="C58" s="15"/>
    </row>
    <row r="59" spans="1:3" x14ac:dyDescent="0.2">
      <c r="B59" t="s">
        <v>29</v>
      </c>
    </row>
    <row r="60" spans="1:3" x14ac:dyDescent="0.2">
      <c r="B60" s="21" t="s">
        <v>31</v>
      </c>
    </row>
    <row r="61" spans="1:3" x14ac:dyDescent="0.2">
      <c r="B61" s="22" t="s">
        <v>30</v>
      </c>
    </row>
    <row r="62" spans="1:3" x14ac:dyDescent="0.2">
      <c r="B62" s="21" t="s">
        <v>32</v>
      </c>
    </row>
  </sheetData>
  <mergeCells count="6">
    <mergeCell ref="A4:A7"/>
    <mergeCell ref="C2:F2"/>
    <mergeCell ref="C41:F41"/>
    <mergeCell ref="A43:A46"/>
    <mergeCell ref="C14:F14"/>
    <mergeCell ref="A16:A19"/>
  </mergeCells>
  <phoneticPr fontId="0" type="noConversion"/>
  <pageMargins left="0.75" right="0.75" top="1" bottom="1" header="0.5" footer="0.5"/>
  <pageSetup paperSize="263" orientation="portrait" horizontalDpi="1" verticalDpi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/>
  </sheetViews>
  <sheetFormatPr defaultRowHeight="12.75" x14ac:dyDescent="0.2"/>
  <sheetData>
    <row r="2" spans="2:8" x14ac:dyDescent="0.2">
      <c r="C2" t="s">
        <v>11</v>
      </c>
      <c r="D2" t="s">
        <v>12</v>
      </c>
      <c r="E2" t="s">
        <v>13</v>
      </c>
      <c r="F2" t="s">
        <v>17</v>
      </c>
    </row>
    <row r="3" spans="2:8" x14ac:dyDescent="0.2">
      <c r="B3" t="s">
        <v>14</v>
      </c>
      <c r="C3">
        <v>300</v>
      </c>
      <c r="D3">
        <v>350</v>
      </c>
      <c r="E3">
        <v>400</v>
      </c>
      <c r="F3">
        <f>C3*$C$6+D3*$D$6+E3*$E$6</f>
        <v>340</v>
      </c>
    </row>
    <row r="4" spans="2:8" x14ac:dyDescent="0.2">
      <c r="B4" t="s">
        <v>15</v>
      </c>
      <c r="C4">
        <v>-100</v>
      </c>
      <c r="D4">
        <v>600</v>
      </c>
      <c r="E4">
        <v>700</v>
      </c>
      <c r="F4" s="20">
        <f>C4*$C$6+D4*$D$6+E4*$E$6</f>
        <v>400</v>
      </c>
    </row>
    <row r="5" spans="2:8" ht="15" customHeight="1" x14ac:dyDescent="0.2">
      <c r="B5" t="s">
        <v>16</v>
      </c>
      <c r="C5">
        <v>-1000</v>
      </c>
      <c r="D5">
        <v>-200</v>
      </c>
      <c r="E5">
        <v>1200</v>
      </c>
      <c r="F5">
        <f>C5*$C$6+D5*$D$6+E5*$E$6</f>
        <v>-300</v>
      </c>
    </row>
    <row r="6" spans="2:8" x14ac:dyDescent="0.2">
      <c r="C6">
        <v>0.3</v>
      </c>
      <c r="D6">
        <v>0.6</v>
      </c>
      <c r="E6">
        <v>0.1</v>
      </c>
    </row>
    <row r="7" spans="2:8" x14ac:dyDescent="0.2">
      <c r="H7" t="s">
        <v>7</v>
      </c>
    </row>
    <row r="8" spans="2:8" x14ac:dyDescent="0.2">
      <c r="B8" t="s">
        <v>8</v>
      </c>
      <c r="C8">
        <f>C3*C6</f>
        <v>90</v>
      </c>
      <c r="D8">
        <f>D4*D6</f>
        <v>360</v>
      </c>
      <c r="E8">
        <f>E5*E6</f>
        <v>120</v>
      </c>
      <c r="F8" s="20">
        <f>SUM(C8:E8)</f>
        <v>570</v>
      </c>
      <c r="H8" s="20">
        <f>F8-F4</f>
        <v>170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</vt:lpstr>
      <vt:lpstr>EV EVUPI EVPI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Geller</dc:creator>
  <cp:lastModifiedBy>Steve Wong</cp:lastModifiedBy>
  <dcterms:created xsi:type="dcterms:W3CDTF">2003-10-27T16:34:33Z</dcterms:created>
  <dcterms:modified xsi:type="dcterms:W3CDTF">2021-09-14T00:47:50Z</dcterms:modified>
</cp:coreProperties>
</file>